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640" windowHeight="9030"/>
  </bookViews>
  <sheets>
    <sheet name="Sayfa1" sheetId="1" r:id="rId1"/>
  </sheets>
  <calcPr calcId="124519"/>
</workbook>
</file>

<file path=xl/calcChain.xml><?xml version="1.0" encoding="utf-8"?>
<calcChain xmlns="http://schemas.openxmlformats.org/spreadsheetml/2006/main">
  <c r="M18" i="1"/>
  <c r="M25" s="1"/>
  <c r="L18"/>
  <c r="L25" s="1"/>
  <c r="K18"/>
  <c r="K25" s="1"/>
  <c r="J18"/>
  <c r="J25" s="1"/>
  <c r="H18"/>
  <c r="H25" s="1"/>
  <c r="G18"/>
  <c r="G25" s="1"/>
  <c r="F18"/>
  <c r="F25" s="1"/>
  <c r="E18"/>
  <c r="E25" s="1"/>
  <c r="D18"/>
  <c r="D25" s="1"/>
  <c r="C18"/>
  <c r="C25" s="1"/>
  <c r="A18"/>
  <c r="A25" s="1"/>
  <c r="B16"/>
  <c r="B23" s="1"/>
  <c r="M15"/>
  <c r="M22" s="1"/>
  <c r="L15"/>
  <c r="L22" s="1"/>
  <c r="K15"/>
  <c r="K22" s="1"/>
  <c r="J15"/>
  <c r="J22" s="1"/>
  <c r="H15"/>
  <c r="H22" s="1"/>
  <c r="G15"/>
  <c r="G22" s="1"/>
  <c r="F15"/>
  <c r="F22" s="1"/>
  <c r="E15"/>
  <c r="E22" s="1"/>
  <c r="D15"/>
  <c r="D22" s="1"/>
  <c r="C15"/>
  <c r="C22" s="1"/>
  <c r="A15"/>
  <c r="A22" s="1"/>
  <c r="B9"/>
  <c r="B12" s="1"/>
  <c r="B19" s="1"/>
  <c r="B26" s="1"/>
  <c r="B8"/>
  <c r="B15" s="1"/>
  <c r="B22" s="1"/>
  <c r="B11" l="1"/>
  <c r="B18" s="1"/>
  <c r="B25" s="1"/>
</calcChain>
</file>

<file path=xl/sharedStrings.xml><?xml version="1.0" encoding="utf-8"?>
<sst xmlns="http://schemas.openxmlformats.org/spreadsheetml/2006/main" count="30" uniqueCount="23">
  <si>
    <t>11-12 YAŞ GURUBU SIKLETLERE GÖRE SPORCU EĞİTİM MERKEZLERİ  BARAJ DERECELERİ</t>
  </si>
  <si>
    <t>ERKEKLER</t>
  </si>
  <si>
    <t>KADINLAR</t>
  </si>
  <si>
    <t>SIKLET</t>
  </si>
  <si>
    <t>(+)66</t>
  </si>
  <si>
    <t xml:space="preserve"> </t>
  </si>
  <si>
    <t>(+61)</t>
  </si>
  <si>
    <t>TOPLAM</t>
  </si>
  <si>
    <t>65 kg</t>
  </si>
  <si>
    <t>70 kg</t>
  </si>
  <si>
    <t>75kg</t>
  </si>
  <si>
    <t>80kg</t>
  </si>
  <si>
    <t>85kg</t>
  </si>
  <si>
    <t>90kg</t>
  </si>
  <si>
    <t>60kg</t>
  </si>
  <si>
    <t>65kg</t>
  </si>
  <si>
    <t>70kg</t>
  </si>
  <si>
    <t>13-14 YAŞ GURUBU SIKLETLERE GÖRE SPORCU EĞİTİM MERKEZLERİ BARAJ DERECELERİ</t>
  </si>
  <si>
    <t>(+)102</t>
  </si>
  <si>
    <t>(+)81</t>
  </si>
  <si>
    <t>15 YAŞ GURUBU SIKLETLERE GÖRE SPORCU EĞİTİM MERKEZLERİ BARAJ DERECELERİ</t>
  </si>
  <si>
    <t>16-17 YAŞ GURUBU SIKLETLERE GÖRE SPORCU EĞİTİM MERKEZLERİ PERFORMANS BARAJ DERCELERİ</t>
  </si>
  <si>
    <t>SPORTİF EĞİTİM MERKEZİ PERFORMANS SEÇME KRİTERLERİ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</si>
</sst>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62"/>
      <scheme val="minor"/>
    </font>
    <font>
      <b/>
      <sz val="11"/>
      <color theme="1"/>
      <name val="Calibri"/>
      <charset val="16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399914548173467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9" tint="0.39991454817346722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Border="1" applyAlignment="1">
      <alignment horizontal="center" vertical="center"/>
    </xf>
    <xf numFmtId="0" fontId="1" fillId="2" borderId="5" xfId="0" applyFont="1" applyFill="1" applyBorder="1"/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3" borderId="5" xfId="0" applyFill="1" applyBorder="1"/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7" borderId="16" xfId="0" applyFill="1" applyBorder="1"/>
    <xf numFmtId="0" fontId="1" fillId="7" borderId="16" xfId="0" applyFont="1" applyFill="1" applyBorder="1" applyAlignment="1">
      <alignment horizontal="center" vertical="center"/>
    </xf>
    <xf numFmtId="0" fontId="0" fillId="8" borderId="16" xfId="0" applyFill="1" applyBorder="1"/>
    <xf numFmtId="0" fontId="0" fillId="8" borderId="16" xfId="0" applyFill="1" applyBorder="1" applyAlignment="1">
      <alignment horizontal="center" vertical="center"/>
    </xf>
    <xf numFmtId="0" fontId="0" fillId="0" borderId="8" xfId="0" applyBorder="1" applyAlignment="1"/>
    <xf numFmtId="0" fontId="0" fillId="0" borderId="0" xfId="0" applyBorder="1" applyAlignment="1"/>
    <xf numFmtId="0" fontId="1" fillId="7" borderId="10" xfId="0" applyFont="1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0" fillId="10" borderId="5" xfId="0" applyFill="1" applyBorder="1"/>
    <xf numFmtId="0" fontId="0" fillId="10" borderId="6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49" fontId="0" fillId="0" borderId="0" xfId="0" applyNumberFormat="1" applyAlignment="1">
      <alignment vertical="center"/>
    </xf>
    <xf numFmtId="0" fontId="1" fillId="4" borderId="25" xfId="0" applyFont="1" applyFill="1" applyBorder="1"/>
    <xf numFmtId="0" fontId="0" fillId="5" borderId="12" xfId="0" applyFill="1" applyBorder="1" applyAlignment="1">
      <alignment horizontal="center"/>
    </xf>
    <xf numFmtId="0" fontId="0" fillId="5" borderId="26" xfId="0" applyFill="1" applyBorder="1" applyAlignment="1">
      <alignment horizontal="center" vertical="center"/>
    </xf>
    <xf numFmtId="0" fontId="1" fillId="4" borderId="25" xfId="0" applyFont="1" applyFill="1" applyBorder="1" applyAlignment="1">
      <alignment horizontal="center" vertical="center"/>
    </xf>
    <xf numFmtId="0" fontId="1" fillId="7" borderId="25" xfId="0" applyFont="1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0" xfId="0" applyAlignment="1"/>
    <xf numFmtId="49" fontId="0" fillId="0" borderId="0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2" xfId="0" applyNumberFormat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8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1" fillId="7" borderId="10" xfId="0" applyFont="1" applyFill="1" applyBorder="1" applyAlignment="1">
      <alignment horizontal="center" vertical="center"/>
    </xf>
    <xf numFmtId="0" fontId="0" fillId="8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7" borderId="18" xfId="0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30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7" borderId="20" xfId="0" applyFill="1" applyBorder="1" applyAlignment="1">
      <alignment horizontal="center" vertical="center"/>
    </xf>
    <xf numFmtId="0" fontId="0" fillId="7" borderId="21" xfId="0" applyFill="1" applyBorder="1" applyAlignment="1">
      <alignment horizontal="center" vertical="center"/>
    </xf>
    <xf numFmtId="0" fontId="0" fillId="8" borderId="17" xfId="0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6" borderId="24" xfId="0" applyFill="1" applyBorder="1" applyAlignment="1">
      <alignment horizontal="center"/>
    </xf>
    <xf numFmtId="0" fontId="0" fillId="7" borderId="15" xfId="0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2" xfId="0" applyNumberFormat="1" applyFont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4" xfId="0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/>
    </xf>
    <xf numFmtId="0" fontId="1" fillId="7" borderId="17" xfId="0" applyFont="1" applyFill="1" applyBorder="1" applyAlignment="1">
      <alignment horizontal="center" vertical="center"/>
    </xf>
    <xf numFmtId="0" fontId="1" fillId="7" borderId="28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0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6"/>
  <sheetViews>
    <sheetView tabSelected="1" topLeftCell="A16" workbookViewId="0">
      <selection activeCell="E25" sqref="E25"/>
    </sheetView>
  </sheetViews>
  <sheetFormatPr defaultColWidth="9" defaultRowHeight="15"/>
  <cols>
    <col min="1" max="1" width="9.7109375" customWidth="1"/>
    <col min="8" max="8" width="2.28515625" customWidth="1"/>
    <col min="9" max="9" width="8.140625" customWidth="1"/>
  </cols>
  <sheetData>
    <row r="1" spans="1:16" ht="26.25" customHeight="1">
      <c r="A1" s="47" t="s">
        <v>22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9"/>
      <c r="P1" s="18"/>
    </row>
    <row r="2" spans="1:16" ht="16.5" customHeight="1">
      <c r="A2" s="47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9"/>
    </row>
    <row r="3" spans="1:16" ht="15" customHeight="1">
      <c r="A3" s="77" t="s">
        <v>1</v>
      </c>
      <c r="B3" s="78"/>
      <c r="C3" s="78"/>
      <c r="D3" s="78"/>
      <c r="E3" s="78"/>
      <c r="F3" s="78"/>
      <c r="G3" s="78"/>
      <c r="H3" s="1"/>
      <c r="I3" s="78" t="s">
        <v>2</v>
      </c>
      <c r="J3" s="78"/>
      <c r="K3" s="78"/>
      <c r="L3" s="78"/>
      <c r="M3" s="78"/>
      <c r="N3" s="78"/>
      <c r="O3" s="79"/>
    </row>
    <row r="4" spans="1:16" ht="21.75" customHeight="1">
      <c r="A4" s="2" t="s">
        <v>3</v>
      </c>
      <c r="B4" s="3">
        <v>38</v>
      </c>
      <c r="C4" s="3">
        <v>45</v>
      </c>
      <c r="D4" s="3">
        <v>52</v>
      </c>
      <c r="E4" s="3">
        <v>59</v>
      </c>
      <c r="F4" s="3">
        <v>66</v>
      </c>
      <c r="G4" s="4" t="s">
        <v>4</v>
      </c>
      <c r="H4" s="83" t="s">
        <v>5</v>
      </c>
      <c r="I4" s="19" t="s">
        <v>3</v>
      </c>
      <c r="J4" s="20">
        <v>37</v>
      </c>
      <c r="K4" s="20">
        <v>43</v>
      </c>
      <c r="L4" s="20">
        <v>49</v>
      </c>
      <c r="M4" s="20">
        <v>55</v>
      </c>
      <c r="N4" s="20">
        <v>61</v>
      </c>
      <c r="O4" s="21" t="s">
        <v>6</v>
      </c>
    </row>
    <row r="5" spans="1:16" ht="22.5" customHeight="1">
      <c r="A5" s="5" t="s">
        <v>7</v>
      </c>
      <c r="B5" s="6" t="s">
        <v>8</v>
      </c>
      <c r="C5" s="6" t="s">
        <v>9</v>
      </c>
      <c r="D5" s="6" t="s">
        <v>10</v>
      </c>
      <c r="E5" s="6" t="s">
        <v>11</v>
      </c>
      <c r="F5" s="6" t="s">
        <v>12</v>
      </c>
      <c r="G5" s="7" t="s">
        <v>13</v>
      </c>
      <c r="H5" s="83"/>
      <c r="I5" s="22" t="s">
        <v>7</v>
      </c>
      <c r="J5" s="23" t="s">
        <v>14</v>
      </c>
      <c r="K5" s="23" t="s">
        <v>15</v>
      </c>
      <c r="L5" s="23" t="s">
        <v>16</v>
      </c>
      <c r="M5" s="23" t="s">
        <v>10</v>
      </c>
      <c r="N5" s="23" t="s">
        <v>11</v>
      </c>
      <c r="O5" s="24" t="s">
        <v>12</v>
      </c>
    </row>
    <row r="6" spans="1:16">
      <c r="A6" s="80"/>
      <c r="B6" s="81"/>
      <c r="C6" s="81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2"/>
    </row>
    <row r="7" spans="1:16" ht="24.75" customHeight="1">
      <c r="A7" s="69" t="s">
        <v>17</v>
      </c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1"/>
      <c r="N7" s="33"/>
      <c r="O7" s="34"/>
      <c r="P7" s="25"/>
    </row>
    <row r="8" spans="1:16" ht="20.25" customHeight="1">
      <c r="A8" s="43" t="s">
        <v>1</v>
      </c>
      <c r="B8" s="8" t="str">
        <f>A4</f>
        <v>SIKLET</v>
      </c>
      <c r="C8" s="8">
        <v>49</v>
      </c>
      <c r="D8" s="8">
        <v>55</v>
      </c>
      <c r="E8" s="8">
        <v>61</v>
      </c>
      <c r="F8" s="8">
        <v>67</v>
      </c>
      <c r="G8" s="8">
        <v>73</v>
      </c>
      <c r="H8" s="37">
        <v>81</v>
      </c>
      <c r="I8" s="37"/>
      <c r="J8" s="8">
        <v>89</v>
      </c>
      <c r="K8" s="8">
        <v>96</v>
      </c>
      <c r="L8" s="8">
        <v>102</v>
      </c>
      <c r="M8" s="26" t="s">
        <v>18</v>
      </c>
      <c r="N8" s="33"/>
      <c r="O8" s="34"/>
    </row>
    <row r="9" spans="1:16" ht="18.75" customHeight="1">
      <c r="A9" s="44"/>
      <c r="B9" s="9" t="str">
        <f>A5</f>
        <v>TOPLAM</v>
      </c>
      <c r="C9" s="9">
        <v>95</v>
      </c>
      <c r="D9" s="9">
        <v>100</v>
      </c>
      <c r="E9" s="9">
        <v>105</v>
      </c>
      <c r="F9" s="9">
        <v>110</v>
      </c>
      <c r="G9" s="9">
        <v>115</v>
      </c>
      <c r="H9" s="38">
        <v>115</v>
      </c>
      <c r="I9" s="38"/>
      <c r="J9" s="27">
        <v>120</v>
      </c>
      <c r="K9" s="9">
        <v>120</v>
      </c>
      <c r="L9" s="9">
        <v>125</v>
      </c>
      <c r="M9" s="28">
        <v>125</v>
      </c>
      <c r="N9" s="33"/>
      <c r="O9" s="34"/>
    </row>
    <row r="10" spans="1:16" ht="9" customHeight="1">
      <c r="A10" s="72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4"/>
      <c r="N10" s="33"/>
      <c r="O10" s="34"/>
    </row>
    <row r="11" spans="1:16" ht="18.75" customHeight="1">
      <c r="A11" s="68" t="s">
        <v>2</v>
      </c>
      <c r="B11" s="10" t="str">
        <f t="shared" ref="B11:B12" si="0">B8</f>
        <v>SIKLET</v>
      </c>
      <c r="C11" s="11">
        <v>40</v>
      </c>
      <c r="D11" s="11">
        <v>45</v>
      </c>
      <c r="E11" s="11">
        <v>49</v>
      </c>
      <c r="F11" s="11">
        <v>55</v>
      </c>
      <c r="G11" s="11">
        <v>59</v>
      </c>
      <c r="H11" s="75">
        <v>64</v>
      </c>
      <c r="I11" s="76"/>
      <c r="J11" s="11">
        <v>71</v>
      </c>
      <c r="K11" s="11">
        <v>76</v>
      </c>
      <c r="L11" s="11">
        <v>81</v>
      </c>
      <c r="M11" s="11" t="s">
        <v>19</v>
      </c>
      <c r="N11" s="33"/>
      <c r="O11" s="34"/>
    </row>
    <row r="12" spans="1:16" ht="18" customHeight="1">
      <c r="A12" s="68"/>
      <c r="B12" s="12" t="str">
        <f t="shared" si="0"/>
        <v>TOPLAM</v>
      </c>
      <c r="C12" s="13">
        <v>75</v>
      </c>
      <c r="D12" s="13">
        <v>80</v>
      </c>
      <c r="E12" s="13">
        <v>85</v>
      </c>
      <c r="F12" s="13">
        <v>90</v>
      </c>
      <c r="G12" s="13">
        <v>95</v>
      </c>
      <c r="H12" s="58">
        <v>100</v>
      </c>
      <c r="I12" s="59"/>
      <c r="J12" s="13">
        <v>100</v>
      </c>
      <c r="K12" s="13">
        <v>105</v>
      </c>
      <c r="L12" s="13">
        <v>105</v>
      </c>
      <c r="M12" s="13">
        <v>110</v>
      </c>
      <c r="N12" s="33"/>
      <c r="O12" s="34"/>
    </row>
    <row r="13" spans="1:16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33"/>
      <c r="O13" s="34"/>
    </row>
    <row r="14" spans="1:16" ht="23.25" customHeight="1">
      <c r="A14" s="60" t="s">
        <v>20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2"/>
      <c r="N14" s="33"/>
      <c r="O14" s="34"/>
    </row>
    <row r="15" spans="1:16" ht="23.25" customHeight="1">
      <c r="A15" s="43" t="str">
        <f t="shared" ref="A15:M15" si="1">A8</f>
        <v>ERKEKLER</v>
      </c>
      <c r="B15" s="8" t="str">
        <f t="shared" si="1"/>
        <v>SIKLET</v>
      </c>
      <c r="C15" s="8">
        <f t="shared" si="1"/>
        <v>49</v>
      </c>
      <c r="D15" s="8">
        <f t="shared" si="1"/>
        <v>55</v>
      </c>
      <c r="E15" s="8">
        <f t="shared" si="1"/>
        <v>61</v>
      </c>
      <c r="F15" s="8">
        <f t="shared" si="1"/>
        <v>67</v>
      </c>
      <c r="G15" s="8">
        <f t="shared" si="1"/>
        <v>73</v>
      </c>
      <c r="H15" s="63">
        <f t="shared" si="1"/>
        <v>81</v>
      </c>
      <c r="I15" s="64"/>
      <c r="J15" s="8">
        <f t="shared" si="1"/>
        <v>89</v>
      </c>
      <c r="K15" s="8">
        <f t="shared" si="1"/>
        <v>96</v>
      </c>
      <c r="L15" s="8">
        <f t="shared" si="1"/>
        <v>102</v>
      </c>
      <c r="M15" s="29" t="str">
        <f t="shared" si="1"/>
        <v>(+)102</v>
      </c>
      <c r="N15" s="33"/>
      <c r="O15" s="34"/>
    </row>
    <row r="16" spans="1:16" ht="20.25" customHeight="1">
      <c r="A16" s="44"/>
      <c r="B16" s="9" t="str">
        <f t="shared" ref="B16" si="2">B9</f>
        <v>TOPLAM</v>
      </c>
      <c r="C16" s="9">
        <v>100</v>
      </c>
      <c r="D16" s="9">
        <v>105</v>
      </c>
      <c r="E16" s="9">
        <v>110</v>
      </c>
      <c r="F16" s="9">
        <v>115</v>
      </c>
      <c r="G16" s="9">
        <v>120</v>
      </c>
      <c r="H16" s="65">
        <v>125</v>
      </c>
      <c r="I16" s="66"/>
      <c r="J16" s="9">
        <v>130</v>
      </c>
      <c r="K16" s="9">
        <v>135</v>
      </c>
      <c r="L16" s="9">
        <v>140</v>
      </c>
      <c r="M16" s="28">
        <v>140</v>
      </c>
      <c r="N16" s="33"/>
      <c r="O16" s="34"/>
    </row>
    <row r="17" spans="1:16" ht="9.75" customHeight="1">
      <c r="A17" s="39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67"/>
      <c r="N17" s="33"/>
      <c r="O17" s="34"/>
    </row>
    <row r="18" spans="1:16" ht="21.75" customHeight="1">
      <c r="A18" s="56" t="str">
        <f t="shared" ref="A18:M18" si="3">A11</f>
        <v>KADINLAR</v>
      </c>
      <c r="B18" s="16" t="str">
        <f t="shared" si="3"/>
        <v>SIKLET</v>
      </c>
      <c r="C18" s="16">
        <f t="shared" si="3"/>
        <v>40</v>
      </c>
      <c r="D18" s="16">
        <f t="shared" si="3"/>
        <v>45</v>
      </c>
      <c r="E18" s="16">
        <f t="shared" si="3"/>
        <v>49</v>
      </c>
      <c r="F18" s="16">
        <f t="shared" si="3"/>
        <v>55</v>
      </c>
      <c r="G18" s="16">
        <f t="shared" si="3"/>
        <v>59</v>
      </c>
      <c r="H18" s="50">
        <f t="shared" si="3"/>
        <v>64</v>
      </c>
      <c r="I18" s="51"/>
      <c r="J18" s="16">
        <f t="shared" si="3"/>
        <v>71</v>
      </c>
      <c r="K18" s="16">
        <f t="shared" si="3"/>
        <v>76</v>
      </c>
      <c r="L18" s="16">
        <f t="shared" si="3"/>
        <v>81</v>
      </c>
      <c r="M18" s="30" t="str">
        <f t="shared" si="3"/>
        <v>(+)81</v>
      </c>
      <c r="N18" s="33"/>
      <c r="O18" s="34"/>
    </row>
    <row r="19" spans="1:16" ht="23.25" customHeight="1">
      <c r="A19" s="57"/>
      <c r="B19" s="17" t="str">
        <f t="shared" ref="B19" si="4">B12</f>
        <v>TOPLAM</v>
      </c>
      <c r="C19" s="17">
        <v>80</v>
      </c>
      <c r="D19" s="17">
        <v>85</v>
      </c>
      <c r="E19" s="17">
        <v>90</v>
      </c>
      <c r="F19" s="17">
        <v>95</v>
      </c>
      <c r="G19" s="17">
        <v>100</v>
      </c>
      <c r="H19" s="52">
        <v>105</v>
      </c>
      <c r="I19" s="53"/>
      <c r="J19" s="17">
        <v>105</v>
      </c>
      <c r="K19" s="17">
        <v>110</v>
      </c>
      <c r="L19" s="17">
        <v>110</v>
      </c>
      <c r="M19" s="31">
        <v>115</v>
      </c>
      <c r="N19" s="33"/>
      <c r="O19" s="34"/>
    </row>
    <row r="20" spans="1:16">
      <c r="A20" s="54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33"/>
      <c r="O20" s="34"/>
    </row>
    <row r="21" spans="1:16" ht="24.75" customHeight="1">
      <c r="A21" s="47" t="s">
        <v>21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9"/>
      <c r="N21" s="33"/>
      <c r="O21" s="34"/>
    </row>
    <row r="22" spans="1:16" ht="19.5" customHeight="1">
      <c r="A22" s="43" t="str">
        <f t="shared" ref="A22:M22" si="5">A15</f>
        <v>ERKEKLER</v>
      </c>
      <c r="B22" s="8" t="str">
        <f t="shared" si="5"/>
        <v>SIKLET</v>
      </c>
      <c r="C22" s="8">
        <f t="shared" si="5"/>
        <v>49</v>
      </c>
      <c r="D22" s="8">
        <f t="shared" si="5"/>
        <v>55</v>
      </c>
      <c r="E22" s="8">
        <f t="shared" si="5"/>
        <v>61</v>
      </c>
      <c r="F22" s="8">
        <f t="shared" si="5"/>
        <v>67</v>
      </c>
      <c r="G22" s="8">
        <f t="shared" si="5"/>
        <v>73</v>
      </c>
      <c r="H22" s="37">
        <f t="shared" si="5"/>
        <v>81</v>
      </c>
      <c r="I22" s="37"/>
      <c r="J22" s="8">
        <f t="shared" si="5"/>
        <v>89</v>
      </c>
      <c r="K22" s="8">
        <f t="shared" si="5"/>
        <v>96</v>
      </c>
      <c r="L22" s="8">
        <f t="shared" si="5"/>
        <v>102</v>
      </c>
      <c r="M22" s="29" t="str">
        <f t="shared" si="5"/>
        <v>(+)102</v>
      </c>
      <c r="N22" s="33"/>
      <c r="O22" s="34"/>
    </row>
    <row r="23" spans="1:16" ht="18.75" customHeight="1">
      <c r="A23" s="44"/>
      <c r="B23" s="9" t="str">
        <f t="shared" ref="B23" si="6">B16</f>
        <v>TOPLAM</v>
      </c>
      <c r="C23" s="9">
        <v>135</v>
      </c>
      <c r="D23" s="9">
        <v>150</v>
      </c>
      <c r="E23" s="9">
        <v>170</v>
      </c>
      <c r="F23" s="9">
        <v>185</v>
      </c>
      <c r="G23" s="9">
        <v>200</v>
      </c>
      <c r="H23" s="38">
        <v>220</v>
      </c>
      <c r="I23" s="38"/>
      <c r="J23" s="9">
        <v>230</v>
      </c>
      <c r="K23" s="9">
        <v>240</v>
      </c>
      <c r="L23" s="9">
        <v>250</v>
      </c>
      <c r="M23" s="28">
        <v>255</v>
      </c>
      <c r="N23" s="33"/>
      <c r="O23" s="34"/>
      <c r="P23" s="32"/>
    </row>
    <row r="24" spans="1:16" ht="9.75" customHeight="1">
      <c r="A24" s="3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33"/>
      <c r="O24" s="34"/>
      <c r="P24" s="32"/>
    </row>
    <row r="25" spans="1:16" ht="24.75" customHeight="1">
      <c r="A25" s="45" t="str">
        <f t="shared" ref="A25:M25" si="7">A18</f>
        <v>KADINLAR</v>
      </c>
      <c r="B25" s="16" t="str">
        <f t="shared" si="7"/>
        <v>SIKLET</v>
      </c>
      <c r="C25" s="16">
        <f t="shared" si="7"/>
        <v>40</v>
      </c>
      <c r="D25" s="16">
        <f t="shared" si="7"/>
        <v>45</v>
      </c>
      <c r="E25" s="16">
        <f t="shared" si="7"/>
        <v>49</v>
      </c>
      <c r="F25" s="16">
        <f t="shared" si="7"/>
        <v>55</v>
      </c>
      <c r="G25" s="16">
        <f t="shared" si="7"/>
        <v>59</v>
      </c>
      <c r="H25" s="41">
        <f t="shared" si="7"/>
        <v>64</v>
      </c>
      <c r="I25" s="41"/>
      <c r="J25" s="16">
        <f t="shared" si="7"/>
        <v>71</v>
      </c>
      <c r="K25" s="16">
        <f t="shared" si="7"/>
        <v>76</v>
      </c>
      <c r="L25" s="16">
        <f t="shared" si="7"/>
        <v>81</v>
      </c>
      <c r="M25" s="30" t="str">
        <f t="shared" si="7"/>
        <v>(+)81</v>
      </c>
      <c r="N25" s="33"/>
      <c r="O25" s="34"/>
      <c r="P25" s="32"/>
    </row>
    <row r="26" spans="1:16" ht="22.5" customHeight="1" thickBot="1">
      <c r="A26" s="46"/>
      <c r="B26" s="17" t="str">
        <f t="shared" ref="B26" si="8">B19</f>
        <v>TOPLAM</v>
      </c>
      <c r="C26" s="17">
        <v>95</v>
      </c>
      <c r="D26" s="17">
        <v>110</v>
      </c>
      <c r="E26" s="17">
        <v>120</v>
      </c>
      <c r="F26" s="17">
        <v>130</v>
      </c>
      <c r="G26" s="17">
        <v>135</v>
      </c>
      <c r="H26" s="42">
        <v>140</v>
      </c>
      <c r="I26" s="42"/>
      <c r="J26" s="17">
        <v>145</v>
      </c>
      <c r="K26" s="17">
        <v>150</v>
      </c>
      <c r="L26" s="17">
        <v>155</v>
      </c>
      <c r="M26" s="31">
        <v>160</v>
      </c>
      <c r="N26" s="35"/>
      <c r="O26" s="36"/>
      <c r="P26" s="32"/>
    </row>
  </sheetData>
  <mergeCells count="32">
    <mergeCell ref="A1:O1"/>
    <mergeCell ref="A2:O2"/>
    <mergeCell ref="A3:G3"/>
    <mergeCell ref="I3:O3"/>
    <mergeCell ref="A6:O6"/>
    <mergeCell ref="H4:H5"/>
    <mergeCell ref="A15:A16"/>
    <mergeCell ref="A7:M7"/>
    <mergeCell ref="H8:I8"/>
    <mergeCell ref="H9:I9"/>
    <mergeCell ref="A10:M10"/>
    <mergeCell ref="H11:I11"/>
    <mergeCell ref="A8:A9"/>
    <mergeCell ref="H23:I23"/>
    <mergeCell ref="A24:M24"/>
    <mergeCell ref="H25:I25"/>
    <mergeCell ref="H26:I26"/>
    <mergeCell ref="A22:A23"/>
    <mergeCell ref="A25:A26"/>
    <mergeCell ref="H22:I22"/>
    <mergeCell ref="N7:O26"/>
    <mergeCell ref="H18:I18"/>
    <mergeCell ref="H19:I19"/>
    <mergeCell ref="A20:M20"/>
    <mergeCell ref="A21:M21"/>
    <mergeCell ref="A18:A19"/>
    <mergeCell ref="H12:I12"/>
    <mergeCell ref="A14:M14"/>
    <mergeCell ref="H15:I15"/>
    <mergeCell ref="H16:I16"/>
    <mergeCell ref="A17:M17"/>
    <mergeCell ref="A11:A12"/>
  </mergeCells>
  <pageMargins left="0.31496062992126" right="0.31496062992126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halter</cp:lastModifiedBy>
  <dcterms:created xsi:type="dcterms:W3CDTF">2023-01-30T14:27:00Z</dcterms:created>
  <dcterms:modified xsi:type="dcterms:W3CDTF">2025-02-24T12:16:22Z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990B63F49D704EB98AC31453B0AFF842_12</vt:lpwstr>
  </property>
  <property fmtid="{D5CDD505-2E9C-101B-9397-08002B2CF9AE}" pid="3" name="KSOProductBuildVer">
    <vt:lpwstr>1033-12.2.0.13306</vt:lpwstr>
  </property>
</Properties>
</file>